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456" tabRatio="197" activeTab="0"/>
  </bookViews>
  <sheets>
    <sheet name="Tabela 19.1.1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<sst xmlns="http://schemas.openxmlformats.org/spreadsheetml/2006/main" count="48" uniqueCount="26">
  <si>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Passageiros</t>
  </si>
  <si>
    <t>Desembarque</t>
  </si>
  <si>
    <t>Trânsito</t>
  </si>
  <si>
    <t>Embarque</t>
  </si>
  <si>
    <t>Conexão</t>
  </si>
  <si>
    <t>Total</t>
  </si>
  <si>
    <t>Discriminação</t>
  </si>
  <si>
    <t>TRANSPORTES</t>
  </si>
  <si>
    <t>Movimento no Aeroporto Internacional Pinto Martins</t>
  </si>
  <si>
    <t>Vôos domésticos</t>
  </si>
  <si>
    <t>Vôos internacionais</t>
  </si>
  <si>
    <t>Aeronaves</t>
  </si>
  <si>
    <t>Pousos</t>
  </si>
  <si>
    <t>Decolagens</t>
  </si>
  <si>
    <t>Bagagem (t)</t>
  </si>
  <si>
    <t>Carga Aérea (t)</t>
  </si>
  <si>
    <t>Correio (t)</t>
  </si>
  <si>
    <t>Fonte: Empresa Brasileira de Infraestrutura Aeroportuária (INFRAERO).</t>
  </si>
  <si>
    <t xml:space="preserve">       Pousos</t>
  </si>
  <si>
    <t xml:space="preserve">       Decolagem</t>
  </si>
  <si>
    <t>Vôo regular</t>
  </si>
  <si>
    <t>-</t>
  </si>
  <si>
    <t>Vôo charter</t>
  </si>
  <si>
    <t>19.1  TRANSPORTE AÉREO</t>
  </si>
  <si>
    <t>Tabela 19.1.1  Movimento no Aeroporto Internacional Pinto Martins em Fortaleza - Ceará - 2010-2012</t>
  </si>
  <si>
    <t>ANUÁRIO ESTATÍSTICO DO CEARÁ - 2013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</si>
</sst>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</numFmts>
  <fonts count="39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 horizontal="right" vertical="center"/>
    </xf>
    <xf numFmtId="3" fontId="1" fillId="0" borderId="0" xfId="6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2" fillId="0" borderId="0" xfId="0" applyFont="1" applyBorder="1" applyAlignment="1">
      <alignment horizontal="justify" vertical="center" wrapText="1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32" borderId="19" xfId="0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47625</xdr:rowOff>
    </xdr:from>
    <xdr:to>
      <xdr:col>9</xdr:col>
      <xdr:colOff>590550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PageLayoutView="0" workbookViewId="0" topLeftCell="A1">
      <selection activeCell="N19" sqref="N19"/>
    </sheetView>
  </sheetViews>
  <sheetFormatPr defaultColWidth="9.140625" defaultRowHeight="12.75"/>
  <cols>
    <col min="1" max="1" width="13.00390625" style="1" customWidth="1"/>
    <col min="2" max="10" width="9.421875" style="1" customWidth="1"/>
    <col min="11" max="16384" width="9.140625" style="1" customWidth="1"/>
  </cols>
  <sheetData>
    <row r="1" spans="1:10" ht="19.5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9.5" customHeight="1">
      <c r="A2" s="14" t="s">
        <v>7</v>
      </c>
      <c r="B2" s="14"/>
      <c r="C2" s="14"/>
      <c r="D2" s="14"/>
      <c r="E2" s="14"/>
      <c r="F2" s="14"/>
      <c r="G2" s="14"/>
      <c r="H2" s="14"/>
      <c r="I2" s="14"/>
      <c r="J2" s="14"/>
    </row>
    <row r="3" spans="1:3" ht="19.5" customHeight="1">
      <c r="A3" s="22" t="s">
        <v>23</v>
      </c>
      <c r="B3" s="22"/>
      <c r="C3" s="22"/>
    </row>
    <row r="4" spans="1:10" ht="19.5" customHeight="1">
      <c r="A4" s="15" t="s">
        <v>24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5" customHeight="1">
      <c r="A5" s="20" t="s">
        <v>6</v>
      </c>
      <c r="B5" s="23" t="s">
        <v>8</v>
      </c>
      <c r="C5" s="23"/>
      <c r="D5" s="23"/>
      <c r="E5" s="23"/>
      <c r="F5" s="23"/>
      <c r="G5" s="23"/>
      <c r="H5" s="23"/>
      <c r="I5" s="23"/>
      <c r="J5" s="23"/>
    </row>
    <row r="6" spans="1:10" ht="15" customHeight="1">
      <c r="A6" s="18"/>
      <c r="B6" s="19">
        <v>2010</v>
      </c>
      <c r="C6" s="19"/>
      <c r="D6" s="19"/>
      <c r="E6" s="16">
        <v>2011</v>
      </c>
      <c r="F6" s="17"/>
      <c r="G6" s="18"/>
      <c r="H6" s="19">
        <v>2012</v>
      </c>
      <c r="I6" s="19"/>
      <c r="J6" s="19"/>
    </row>
    <row r="7" spans="1:10" ht="24.75" customHeight="1">
      <c r="A7" s="21"/>
      <c r="B7" s="12" t="s">
        <v>5</v>
      </c>
      <c r="C7" s="12" t="s">
        <v>9</v>
      </c>
      <c r="D7" s="12" t="s">
        <v>10</v>
      </c>
      <c r="E7" s="12" t="s">
        <v>5</v>
      </c>
      <c r="F7" s="12" t="s">
        <v>9</v>
      </c>
      <c r="G7" s="12" t="s">
        <v>10</v>
      </c>
      <c r="H7" s="12" t="s">
        <v>5</v>
      </c>
      <c r="I7" s="12" t="s">
        <v>9</v>
      </c>
      <c r="J7" s="12" t="s">
        <v>10</v>
      </c>
    </row>
    <row r="8" spans="1:10" ht="12.75" customHeight="1">
      <c r="A8" s="3" t="s">
        <v>20</v>
      </c>
      <c r="B8" s="9"/>
      <c r="C8" s="9"/>
      <c r="D8" s="9"/>
      <c r="E8" s="9"/>
      <c r="F8" s="9"/>
      <c r="G8" s="9"/>
      <c r="H8" s="9"/>
      <c r="I8" s="9"/>
      <c r="J8" s="9"/>
    </row>
    <row r="9" spans="1:10" ht="12.75" customHeight="1">
      <c r="A9" s="2" t="s">
        <v>11</v>
      </c>
      <c r="B9" s="9"/>
      <c r="C9" s="9"/>
      <c r="D9" s="9"/>
      <c r="E9" s="9"/>
      <c r="F9" s="9"/>
      <c r="G9" s="9"/>
      <c r="H9" s="9"/>
      <c r="I9" s="9"/>
      <c r="J9" s="9"/>
    </row>
    <row r="10" spans="1:10" ht="12.75" customHeight="1">
      <c r="A10" s="4" t="s">
        <v>12</v>
      </c>
      <c r="B10" s="9">
        <v>31286</v>
      </c>
      <c r="C10" s="9">
        <v>30361</v>
      </c>
      <c r="D10" s="9">
        <v>925</v>
      </c>
      <c r="E10" s="9">
        <v>32929</v>
      </c>
      <c r="F10" s="9">
        <v>32034</v>
      </c>
      <c r="G10" s="9">
        <v>895</v>
      </c>
      <c r="H10" s="9">
        <f>SUM(I10+J10)</f>
        <v>32699</v>
      </c>
      <c r="I10" s="9">
        <v>31977</v>
      </c>
      <c r="J10" s="9">
        <v>722</v>
      </c>
    </row>
    <row r="11" spans="1:10" ht="12.75" customHeight="1">
      <c r="A11" s="4" t="s">
        <v>13</v>
      </c>
      <c r="B11" s="9">
        <v>31284</v>
      </c>
      <c r="C11" s="9">
        <v>30336</v>
      </c>
      <c r="D11" s="9">
        <v>948</v>
      </c>
      <c r="E11" s="9">
        <v>32924</v>
      </c>
      <c r="F11" s="9">
        <v>31988</v>
      </c>
      <c r="G11" s="9">
        <v>936</v>
      </c>
      <c r="H11" s="9">
        <f>SUM(I11+J11)</f>
        <v>32689</v>
      </c>
      <c r="I11" s="9">
        <v>31914</v>
      </c>
      <c r="J11" s="9">
        <v>775</v>
      </c>
    </row>
    <row r="12" spans="1:10" ht="12.75" customHeight="1">
      <c r="A12" s="2" t="s">
        <v>0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12.75" customHeight="1">
      <c r="A13" s="4" t="s">
        <v>3</v>
      </c>
      <c r="B13" s="9">
        <v>2216703</v>
      </c>
      <c r="C13" s="9">
        <v>2099284</v>
      </c>
      <c r="D13" s="9">
        <v>117419</v>
      </c>
      <c r="E13" s="9">
        <v>2557894</v>
      </c>
      <c r="F13" s="9">
        <v>2443295</v>
      </c>
      <c r="G13" s="9">
        <v>114599</v>
      </c>
      <c r="H13" s="9">
        <f>SUM(I13+J13)</f>
        <v>2726351</v>
      </c>
      <c r="I13" s="9">
        <v>2625967</v>
      </c>
      <c r="J13" s="9">
        <v>100384</v>
      </c>
    </row>
    <row r="14" spans="1:10" ht="12.75" customHeight="1">
      <c r="A14" s="4" t="s">
        <v>1</v>
      </c>
      <c r="B14" s="9">
        <v>2332952</v>
      </c>
      <c r="C14" s="9">
        <v>2220908</v>
      </c>
      <c r="D14" s="9">
        <v>112044</v>
      </c>
      <c r="E14" s="9">
        <v>2691808</v>
      </c>
      <c r="F14" s="9">
        <v>2576938</v>
      </c>
      <c r="G14" s="9">
        <v>114870</v>
      </c>
      <c r="H14" s="9">
        <f aca="true" t="shared" si="0" ref="H14:H27">SUM(I14+J14)</f>
        <v>2862815</v>
      </c>
      <c r="I14" s="9">
        <v>2763339</v>
      </c>
      <c r="J14" s="9">
        <v>99476</v>
      </c>
    </row>
    <row r="15" spans="1:10" ht="12.75" customHeight="1">
      <c r="A15" s="4" t="s">
        <v>4</v>
      </c>
      <c r="B15" s="9">
        <v>321383</v>
      </c>
      <c r="C15" s="9">
        <v>321383</v>
      </c>
      <c r="D15" s="10" t="s">
        <v>21</v>
      </c>
      <c r="E15" s="9">
        <v>271302</v>
      </c>
      <c r="F15" s="9">
        <v>271292</v>
      </c>
      <c r="G15" s="10">
        <v>10</v>
      </c>
      <c r="H15" s="9">
        <f t="shared" si="0"/>
        <v>276154</v>
      </c>
      <c r="I15" s="9">
        <v>276154</v>
      </c>
      <c r="J15" s="10">
        <v>0</v>
      </c>
    </row>
    <row r="16" spans="1:10" ht="12.75" customHeight="1">
      <c r="A16" s="4" t="s">
        <v>2</v>
      </c>
      <c r="B16" s="9">
        <v>387139</v>
      </c>
      <c r="C16" s="9">
        <v>370949</v>
      </c>
      <c r="D16" s="9">
        <v>16190</v>
      </c>
      <c r="E16" s="9">
        <v>389027</v>
      </c>
      <c r="F16" s="9">
        <v>363543</v>
      </c>
      <c r="G16" s="9">
        <v>25484</v>
      </c>
      <c r="H16" s="9">
        <f t="shared" si="0"/>
        <v>391468</v>
      </c>
      <c r="I16" s="9">
        <v>381299</v>
      </c>
      <c r="J16" s="9">
        <v>10169</v>
      </c>
    </row>
    <row r="17" spans="1:10" ht="12.75" customHeight="1">
      <c r="A17" s="2" t="s">
        <v>14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2.75" customHeight="1">
      <c r="A18" s="4" t="s">
        <v>3</v>
      </c>
      <c r="B18" s="9">
        <v>37355</v>
      </c>
      <c r="C18" s="9">
        <v>34648</v>
      </c>
      <c r="D18" s="10">
        <v>2706.755</v>
      </c>
      <c r="E18" s="9">
        <v>40217.35799999999</v>
      </c>
      <c r="F18" s="9">
        <v>37653.376</v>
      </c>
      <c r="G18" s="10">
        <v>2563.982</v>
      </c>
      <c r="H18" s="9">
        <f t="shared" si="0"/>
        <v>40628.056</v>
      </c>
      <c r="I18" s="9">
        <v>38509.837</v>
      </c>
      <c r="J18" s="10">
        <v>2118.219</v>
      </c>
    </row>
    <row r="19" spans="1:10" ht="12.75" customHeight="1">
      <c r="A19" s="4" t="s">
        <v>1</v>
      </c>
      <c r="B19" s="9">
        <v>34656</v>
      </c>
      <c r="C19" s="9">
        <v>31926</v>
      </c>
      <c r="D19" s="9">
        <v>2730.29</v>
      </c>
      <c r="E19" s="9">
        <v>38391.621</v>
      </c>
      <c r="F19" s="9">
        <v>35342.236</v>
      </c>
      <c r="G19" s="10">
        <v>3049.385</v>
      </c>
      <c r="H19" s="9">
        <f t="shared" si="0"/>
        <v>39472.926999999996</v>
      </c>
      <c r="I19" s="9">
        <v>36764.553</v>
      </c>
      <c r="J19" s="10">
        <v>2708.374</v>
      </c>
    </row>
    <row r="20" spans="1:10" ht="12.75" customHeight="1">
      <c r="A20" s="4" t="s">
        <v>2</v>
      </c>
      <c r="B20" s="9">
        <v>6479</v>
      </c>
      <c r="C20" s="9">
        <v>6189</v>
      </c>
      <c r="D20" s="9">
        <v>290.438</v>
      </c>
      <c r="E20" s="9">
        <v>5768.762</v>
      </c>
      <c r="F20" s="9">
        <v>5202.922</v>
      </c>
      <c r="G20" s="9">
        <v>565.84</v>
      </c>
      <c r="H20" s="9">
        <f t="shared" si="0"/>
        <v>5331.176</v>
      </c>
      <c r="I20" s="9">
        <v>5118.559</v>
      </c>
      <c r="J20" s="10">
        <v>212.617</v>
      </c>
    </row>
    <row r="21" spans="1:10" ht="12.75" customHeight="1">
      <c r="A21" s="2" t="s">
        <v>15</v>
      </c>
      <c r="B21" s="9"/>
      <c r="C21" s="9"/>
      <c r="D21" s="9"/>
      <c r="E21" s="9"/>
      <c r="F21" s="9"/>
      <c r="G21" s="9"/>
      <c r="H21" s="9"/>
      <c r="I21" s="9"/>
      <c r="J21" s="10"/>
    </row>
    <row r="22" spans="1:10" ht="12.75" customHeight="1">
      <c r="A22" s="4" t="s">
        <v>3</v>
      </c>
      <c r="B22" s="9">
        <v>24450</v>
      </c>
      <c r="C22" s="9">
        <v>22546</v>
      </c>
      <c r="D22" s="10">
        <v>1903.724</v>
      </c>
      <c r="E22" s="9">
        <v>26139.43</v>
      </c>
      <c r="F22" s="9">
        <v>24540.332</v>
      </c>
      <c r="G22" s="10">
        <v>1599.098</v>
      </c>
      <c r="H22" s="9">
        <f t="shared" si="0"/>
        <v>24454.072</v>
      </c>
      <c r="I22" s="9">
        <v>23617.931</v>
      </c>
      <c r="J22" s="10">
        <v>836.141</v>
      </c>
    </row>
    <row r="23" spans="1:10" ht="12.75" customHeight="1">
      <c r="A23" s="4" t="s">
        <v>1</v>
      </c>
      <c r="B23" s="9">
        <v>18218</v>
      </c>
      <c r="C23" s="9">
        <v>17163</v>
      </c>
      <c r="D23" s="10">
        <v>1055.355</v>
      </c>
      <c r="E23" s="9">
        <v>16996.601</v>
      </c>
      <c r="F23" s="9">
        <v>15890.957</v>
      </c>
      <c r="G23" s="10">
        <v>1105.644</v>
      </c>
      <c r="H23" s="9">
        <f t="shared" si="0"/>
        <v>15140.127</v>
      </c>
      <c r="I23" s="9">
        <v>14156.81</v>
      </c>
      <c r="J23" s="10">
        <v>983.317</v>
      </c>
    </row>
    <row r="24" spans="1:10" ht="12.75" customHeight="1">
      <c r="A24" s="4" t="s">
        <v>2</v>
      </c>
      <c r="B24" s="9">
        <v>6714</v>
      </c>
      <c r="C24" s="9">
        <v>6669</v>
      </c>
      <c r="D24" s="10">
        <v>44.63</v>
      </c>
      <c r="E24" s="9">
        <v>7108.5</v>
      </c>
      <c r="F24" s="9">
        <v>6740.2</v>
      </c>
      <c r="G24" s="10">
        <v>368.3</v>
      </c>
      <c r="H24" s="9">
        <f t="shared" si="0"/>
        <v>4658.752</v>
      </c>
      <c r="I24" s="9">
        <v>4382.773</v>
      </c>
      <c r="J24" s="10">
        <v>275.979</v>
      </c>
    </row>
    <row r="25" spans="1:10" ht="12.75" customHeight="1">
      <c r="A25" s="2" t="s">
        <v>16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 ht="12.75" customHeight="1">
      <c r="A26" s="4" t="s">
        <v>3</v>
      </c>
      <c r="B26" s="9">
        <v>1947</v>
      </c>
      <c r="C26" s="9">
        <v>1947</v>
      </c>
      <c r="D26" s="9" t="s">
        <v>21</v>
      </c>
      <c r="E26" s="9">
        <v>2642.598</v>
      </c>
      <c r="F26" s="9">
        <v>2642.598</v>
      </c>
      <c r="G26" s="9" t="s">
        <v>21</v>
      </c>
      <c r="H26" s="9">
        <f t="shared" si="0"/>
        <v>2254.558</v>
      </c>
      <c r="I26" s="9">
        <v>2254.558</v>
      </c>
      <c r="J26" s="9">
        <v>0</v>
      </c>
    </row>
    <row r="27" spans="1:10" ht="12.75" customHeight="1">
      <c r="A27" s="5" t="s">
        <v>1</v>
      </c>
      <c r="B27" s="9">
        <v>3396</v>
      </c>
      <c r="C27" s="11">
        <v>3396</v>
      </c>
      <c r="D27" s="9" t="s">
        <v>21</v>
      </c>
      <c r="E27" s="9">
        <v>4592.311</v>
      </c>
      <c r="F27" s="11">
        <v>4592.311</v>
      </c>
      <c r="G27" s="9" t="s">
        <v>21</v>
      </c>
      <c r="H27" s="9">
        <f t="shared" si="0"/>
        <v>4731.695</v>
      </c>
      <c r="I27" s="11">
        <v>4731.695</v>
      </c>
      <c r="J27" s="9">
        <v>0</v>
      </c>
    </row>
    <row r="28" spans="1:10" ht="12.75" customHeight="1">
      <c r="A28" s="6" t="s">
        <v>22</v>
      </c>
      <c r="B28" s="9"/>
      <c r="C28" s="9"/>
      <c r="D28" s="9"/>
      <c r="E28" s="9"/>
      <c r="F28" s="9"/>
      <c r="G28" s="9"/>
      <c r="H28" s="10"/>
      <c r="I28" s="9"/>
      <c r="J28" s="9"/>
    </row>
    <row r="29" spans="1:10" ht="12.75" customHeight="1">
      <c r="A29" s="2" t="s">
        <v>11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 customHeight="1">
      <c r="A30" s="2" t="s">
        <v>18</v>
      </c>
      <c r="B30" s="9">
        <v>1115</v>
      </c>
      <c r="C30" s="9">
        <v>954</v>
      </c>
      <c r="D30" s="9">
        <v>161</v>
      </c>
      <c r="E30" s="9">
        <v>849</v>
      </c>
      <c r="F30" s="9">
        <v>736</v>
      </c>
      <c r="G30" s="9">
        <v>113</v>
      </c>
      <c r="H30" s="9">
        <f>SUM(I30+J30)</f>
        <v>783</v>
      </c>
      <c r="I30" s="9">
        <v>692</v>
      </c>
      <c r="J30" s="9">
        <v>91</v>
      </c>
    </row>
    <row r="31" spans="1:10" ht="12.75" customHeight="1">
      <c r="A31" s="2" t="s">
        <v>19</v>
      </c>
      <c r="B31" s="9">
        <v>1141</v>
      </c>
      <c r="C31" s="9">
        <v>967</v>
      </c>
      <c r="D31" s="9">
        <v>174</v>
      </c>
      <c r="E31" s="9">
        <v>989</v>
      </c>
      <c r="F31" s="9">
        <v>762</v>
      </c>
      <c r="G31" s="9">
        <v>227</v>
      </c>
      <c r="H31" s="9">
        <f>SUM(I31+J31)</f>
        <v>835</v>
      </c>
      <c r="I31" s="9">
        <v>742</v>
      </c>
      <c r="J31" s="9">
        <v>93</v>
      </c>
    </row>
    <row r="32" spans="1:10" ht="12.75" customHeight="1">
      <c r="A32" s="2" t="s">
        <v>0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12.75" customHeight="1">
      <c r="A33" s="4" t="s">
        <v>3</v>
      </c>
      <c r="B33" s="9">
        <v>89434</v>
      </c>
      <c r="C33" s="9">
        <v>66540</v>
      </c>
      <c r="D33" s="9">
        <v>22894</v>
      </c>
      <c r="E33" s="9">
        <v>68665</v>
      </c>
      <c r="F33" s="9">
        <v>46828</v>
      </c>
      <c r="G33" s="9">
        <v>21837</v>
      </c>
      <c r="H33" s="9">
        <f>SUM(I33+J33)</f>
        <v>46301</v>
      </c>
      <c r="I33" s="9">
        <v>37835</v>
      </c>
      <c r="J33" s="9">
        <v>8466</v>
      </c>
    </row>
    <row r="34" spans="1:10" ht="12.75" customHeight="1">
      <c r="A34" s="5" t="s">
        <v>1</v>
      </c>
      <c r="B34" s="11">
        <v>87593</v>
      </c>
      <c r="C34" s="11">
        <v>66456</v>
      </c>
      <c r="D34" s="11">
        <v>21137</v>
      </c>
      <c r="E34" s="11">
        <v>58777</v>
      </c>
      <c r="F34" s="11">
        <v>45654</v>
      </c>
      <c r="G34" s="11">
        <v>13123</v>
      </c>
      <c r="H34" s="9">
        <f>SUM(I34+J34)</f>
        <v>45331</v>
      </c>
      <c r="I34" s="24">
        <v>36684</v>
      </c>
      <c r="J34" s="24">
        <v>8647</v>
      </c>
    </row>
    <row r="35" spans="1:10" ht="15" customHeight="1">
      <c r="A35" s="7" t="s">
        <v>17</v>
      </c>
      <c r="B35" s="8"/>
      <c r="C35" s="8"/>
      <c r="D35" s="8"/>
      <c r="E35" s="8"/>
      <c r="F35" s="8"/>
      <c r="G35" s="8"/>
      <c r="H35" s="8"/>
      <c r="I35" s="8"/>
      <c r="J35" s="8"/>
    </row>
  </sheetData>
  <sheetProtection/>
  <mergeCells count="9">
    <mergeCell ref="A1:J1"/>
    <mergeCell ref="A2:J2"/>
    <mergeCell ref="A4:J4"/>
    <mergeCell ref="E6:G6"/>
    <mergeCell ref="H6:J6"/>
    <mergeCell ref="A5:A7"/>
    <mergeCell ref="A3:C3"/>
    <mergeCell ref="B6:D6"/>
    <mergeCell ref="B5:J5"/>
  </mergeCells>
  <printOptions horizontalCentered="1"/>
  <pageMargins left="0.5511811023622047" right="0.5511811023622047" top="0.7874015748031497" bottom="0.5905511811023623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planej ceara</dc:creator>
  <cp:keywords/>
  <dc:description/>
  <cp:lastModifiedBy>Cristina</cp:lastModifiedBy>
  <cp:lastPrinted>2013-10-22T17:55:52Z</cp:lastPrinted>
  <dcterms:created xsi:type="dcterms:W3CDTF">1999-07-01T12:07:04Z</dcterms:created>
  <dcterms:modified xsi:type="dcterms:W3CDTF">2014-02-21T04:08:40Z</dcterms:modified>
  <cp:category/>
  <cp:version/>
  <cp:contentType/>
  <cp:contentStatus/>
</cp:coreProperties>
</file>